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<sst xmlns="http://schemas.openxmlformats.org/spreadsheetml/2006/main" count="57" uniqueCount="57">
  <si>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FINANCIAL STATEMENT</t>
  </si>
  <si>
    <t>CITY OF CHETOPA, KANSAS</t>
  </si>
  <si>
    <t>For the period from</t>
  </si>
  <si>
    <t>FUNDS</t>
  </si>
  <si>
    <t>OLD BALANCES</t>
  </si>
  <si>
    <t>RECEIPTS</t>
  </si>
  <si>
    <t>DISBURSEMENTS</t>
  </si>
  <si>
    <t>NEW BALANCES</t>
  </si>
  <si>
    <t>GENERAL OPERATING</t>
  </si>
  <si>
    <t>ELECTRIC</t>
  </si>
  <si>
    <t>SANITATION</t>
  </si>
  <si>
    <t>SANITATION DEPRECIATION</t>
  </si>
  <si>
    <t>LIBRARY</t>
  </si>
  <si>
    <t>PARKS</t>
  </si>
  <si>
    <t>INDUSTRIAL PROMOTION</t>
  </si>
  <si>
    <t>FIRE FIGHTING EQUIPMENT</t>
  </si>
  <si>
    <t>EMPLOYEE BENEFITS</t>
  </si>
  <si>
    <t>SPECIAL LAW ENFORCEMENT</t>
  </si>
  <si>
    <t>SPECIAL LIABILITIES</t>
  </si>
  <si>
    <t>GRANT LOAN FUND</t>
  </si>
  <si>
    <t>ELECTRIC METER DEPOSITS</t>
  </si>
  <si>
    <t>LAW ENFORCEMENT BLOCK GRANT</t>
  </si>
  <si>
    <t>WATER</t>
  </si>
  <si>
    <t>SEWER</t>
  </si>
  <si>
    <t>TOTALS……</t>
  </si>
  <si>
    <t>INVESTMENT SECURITIES</t>
  </si>
  <si>
    <t xml:space="preserve">             </t>
  </si>
  <si>
    <t>LIABILITIES</t>
  </si>
  <si>
    <t>Chetopa State Bank:</t>
  </si>
  <si>
    <t>SPECIAL CITY &amp; COUNTY HWY</t>
  </si>
  <si>
    <t xml:space="preserve">Certificate of Deposit ------------------------------------------------------------------------------------------------- </t>
  </si>
  <si>
    <t>TREASURER'S QUARTERLY</t>
  </si>
  <si>
    <t>WATER SYSTEM DEBT SERVICE</t>
  </si>
  <si>
    <t>WATER DEPREC. &amp; MAINTEN.</t>
  </si>
  <si>
    <t>SEWER RESERVE</t>
  </si>
  <si>
    <t>SEWER DEPREC. &amp; MAINT.</t>
  </si>
  <si>
    <t>WATER SYSTEM BOND RESERVE</t>
  </si>
  <si>
    <t>CASH IN DRAWER</t>
  </si>
  <si>
    <t>MUNICIPAL COURT</t>
  </si>
  <si>
    <t>Water System Utility Revenue Bond ------------------------------------------</t>
  </si>
  <si>
    <t>RURAL DEV. WATER LOAN</t>
  </si>
  <si>
    <t>BUILDING FUND</t>
  </si>
  <si>
    <t>City Treasurer, Debra Darnell</t>
  </si>
  <si>
    <t xml:space="preserve">I certify that the above statement is true and corrrect. </t>
  </si>
  <si>
    <t>INSURANCE PROCEEDS</t>
  </si>
  <si>
    <t>Gen. Obligation Bond Sewer Project Funding-------------------------------</t>
  </si>
  <si>
    <t>Gen. Obligation Bond Water Project Funding------------------------------</t>
  </si>
  <si>
    <t>WATER RESERVE</t>
  </si>
  <si>
    <t>WATER METER DEPOSIT</t>
  </si>
  <si>
    <t>ELECTRIC DEPREC. &amp; MAINTENANCE</t>
  </si>
  <si>
    <t>ARRA RURAL DEVELOP LOAN</t>
  </si>
  <si>
    <t>2016 Dodge Police Truck ……………………………………………..</t>
  </si>
  <si>
    <t>Community Storm Shelter…………………………………..</t>
  </si>
  <si>
    <t>Water Intake…………………………………………………………..</t>
  </si>
  <si>
    <t>2018 Doge Police Truck………………………………………</t>
  </si>
  <si>
    <t>Oct. 1, 2019 to Dec. 31, 2019</t>
  </si>
  <si>
    <t>2003 Fire Dept. Tanker Truck &amp; 2019 GMC---------------------------------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</si>
</sst>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7"/>
      <name val="Small Fonts"/>
      <family val="2"/>
    </font>
    <font>
      <sz val="7"/>
      <name val="Small Fonts"/>
      <family val="2"/>
    </font>
    <font>
      <sz val="8"/>
      <name val="Palatino Linotype"/>
      <family val="1"/>
    </font>
    <font>
      <sz val="9"/>
      <name val="Palatino Linotype"/>
      <family val="1"/>
    </font>
    <font>
      <sz val="10"/>
      <name val="Courier"/>
      <family val="3"/>
    </font>
    <font>
      <u val="single"/>
      <sz val="10"/>
      <name val="Arial"/>
      <family val="2"/>
    </font>
    <font>
      <sz val="12"/>
      <name val="Calligraph421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B1">
      <selection activeCell="G37" sqref="G37"/>
    </sheetView>
  </sheetViews>
  <sheetFormatPr defaultColWidth="9.140625" defaultRowHeight="12.75"/>
  <cols>
    <col min="4" max="7" width="17.57421875" style="0" customWidth="1"/>
  </cols>
  <sheetData>
    <row r="1" spans="1:5" ht="12.75" customHeight="1">
      <c r="A1" s="2"/>
      <c r="C1" s="1" t="s">
        <v>31</v>
      </c>
      <c r="E1" s="1" t="s">
        <v>0</v>
      </c>
    </row>
    <row r="2" ht="12.75" customHeight="1">
      <c r="D2" s="1" t="s">
        <v>1</v>
      </c>
    </row>
    <row r="3" spans="1:6" ht="12.75" customHeight="1">
      <c r="A3" s="3"/>
      <c r="B3" s="25" t="s">
        <v>2</v>
      </c>
      <c r="C3" s="3"/>
      <c r="D3" s="26" t="s">
        <v>55</v>
      </c>
      <c r="E3" s="20"/>
      <c r="F3" s="5"/>
    </row>
    <row r="4" spans="1:7" ht="15" customHeight="1">
      <c r="A4" s="8" t="s">
        <v>3</v>
      </c>
      <c r="B4" s="9"/>
      <c r="C4" s="9"/>
      <c r="D4" s="8" t="s">
        <v>4</v>
      </c>
      <c r="E4" s="6" t="s">
        <v>5</v>
      </c>
      <c r="F4" s="8" t="s">
        <v>6</v>
      </c>
      <c r="G4" s="21" t="s">
        <v>7</v>
      </c>
    </row>
    <row r="5" spans="1:7" ht="15" customHeight="1">
      <c r="A5" s="10" t="s">
        <v>8</v>
      </c>
      <c r="B5" s="4"/>
      <c r="C5" s="7"/>
      <c r="D5" s="22">
        <v>157128.62</v>
      </c>
      <c r="E5" s="19">
        <v>79079.79</v>
      </c>
      <c r="F5" s="19">
        <v>123832.07</v>
      </c>
      <c r="G5" s="22">
        <f>SUM(D5+E5-F5)</f>
        <v>112376.33999999997</v>
      </c>
    </row>
    <row r="6" spans="1:7" ht="15" customHeight="1">
      <c r="A6" s="10" t="s">
        <v>15</v>
      </c>
      <c r="B6" s="4"/>
      <c r="C6" s="7"/>
      <c r="D6" s="22">
        <v>51054.35</v>
      </c>
      <c r="E6" s="19">
        <v>18.99</v>
      </c>
      <c r="F6" s="19">
        <v>0</v>
      </c>
      <c r="G6" s="22">
        <f aca="true" t="shared" si="0" ref="G6:G36">SUM(D6+E6-F6)</f>
        <v>51073.34</v>
      </c>
    </row>
    <row r="7" spans="1:7" ht="15" customHeight="1">
      <c r="A7" s="10" t="s">
        <v>17</v>
      </c>
      <c r="B7" s="4"/>
      <c r="C7" s="7"/>
      <c r="D7" s="22">
        <v>1979.67</v>
      </c>
      <c r="E7" s="19">
        <v>230</v>
      </c>
      <c r="F7" s="19">
        <v>226.27</v>
      </c>
      <c r="G7" s="22">
        <f t="shared" si="0"/>
        <v>1983.4</v>
      </c>
    </row>
    <row r="8" spans="1:7" ht="15" customHeight="1">
      <c r="A8" s="10" t="s">
        <v>21</v>
      </c>
      <c r="B8" s="4"/>
      <c r="C8" s="7"/>
      <c r="D8" s="22">
        <v>0</v>
      </c>
      <c r="E8" s="19">
        <v>0</v>
      </c>
      <c r="F8" s="19">
        <v>0</v>
      </c>
      <c r="G8" s="22">
        <f t="shared" si="0"/>
        <v>0</v>
      </c>
    </row>
    <row r="9" spans="1:7" ht="15" customHeight="1">
      <c r="A9" s="10" t="s">
        <v>41</v>
      </c>
      <c r="B9" s="4"/>
      <c r="C9" s="7"/>
      <c r="D9" s="22">
        <v>7070.87</v>
      </c>
      <c r="E9" s="19">
        <v>0</v>
      </c>
      <c r="F9" s="19">
        <v>0</v>
      </c>
      <c r="G9" s="22">
        <f t="shared" si="0"/>
        <v>7070.87</v>
      </c>
    </row>
    <row r="10" spans="1:7" ht="15" customHeight="1">
      <c r="A10" s="10" t="s">
        <v>38</v>
      </c>
      <c r="B10" s="4"/>
      <c r="C10" s="7"/>
      <c r="D10" s="22">
        <v>21932.22</v>
      </c>
      <c r="E10" s="19">
        <v>10263.08</v>
      </c>
      <c r="F10" s="19">
        <v>11089.44</v>
      </c>
      <c r="G10" s="22">
        <f t="shared" si="0"/>
        <v>21105.86</v>
      </c>
    </row>
    <row r="11" spans="1:7" ht="15" customHeight="1">
      <c r="A11" s="10" t="s">
        <v>29</v>
      </c>
      <c r="B11" s="4"/>
      <c r="C11" s="7"/>
      <c r="D11" s="22">
        <v>55774.52</v>
      </c>
      <c r="E11" s="19">
        <v>15256.55</v>
      </c>
      <c r="F11" s="19">
        <v>53846.88</v>
      </c>
      <c r="G11" s="22">
        <f t="shared" si="0"/>
        <v>17184.189999999995</v>
      </c>
    </row>
    <row r="12" spans="1:7" ht="15" customHeight="1">
      <c r="A12" s="10" t="s">
        <v>12</v>
      </c>
      <c r="B12" s="4"/>
      <c r="C12" s="7"/>
      <c r="D12" s="22">
        <v>1014.68</v>
      </c>
      <c r="E12" s="19">
        <v>1483.59</v>
      </c>
      <c r="F12" s="19">
        <v>2173.86</v>
      </c>
      <c r="G12" s="22">
        <f t="shared" si="0"/>
        <v>324.40999999999985</v>
      </c>
    </row>
    <row r="13" spans="1:7" ht="15" customHeight="1">
      <c r="A13" s="10" t="s">
        <v>16</v>
      </c>
      <c r="B13" s="4"/>
      <c r="C13" s="7"/>
      <c r="D13" s="22">
        <v>-32.41</v>
      </c>
      <c r="E13" s="19">
        <v>118628.86</v>
      </c>
      <c r="F13" s="19">
        <v>35676.66</v>
      </c>
      <c r="G13" s="22">
        <f t="shared" si="0"/>
        <v>82919.79</v>
      </c>
    </row>
    <row r="14" spans="1:7" ht="15" customHeight="1">
      <c r="A14" s="10" t="s">
        <v>13</v>
      </c>
      <c r="B14" s="4"/>
      <c r="C14" s="7"/>
      <c r="D14" s="22">
        <v>11178.9</v>
      </c>
      <c r="E14" s="19">
        <v>4064.41</v>
      </c>
      <c r="F14" s="19">
        <v>3745.7</v>
      </c>
      <c r="G14" s="22">
        <f t="shared" si="0"/>
        <v>11497.61</v>
      </c>
    </row>
    <row r="15" spans="1:7" ht="15" customHeight="1">
      <c r="A15" s="10" t="s">
        <v>14</v>
      </c>
      <c r="B15" s="4"/>
      <c r="C15" s="7"/>
      <c r="D15" s="22">
        <v>8236.97</v>
      </c>
      <c r="E15" s="19">
        <v>861</v>
      </c>
      <c r="F15" s="19">
        <v>0</v>
      </c>
      <c r="G15" s="22">
        <f t="shared" si="0"/>
        <v>9097.97</v>
      </c>
    </row>
    <row r="16" spans="1:7" ht="15" customHeight="1">
      <c r="A16" s="10" t="s">
        <v>18</v>
      </c>
      <c r="B16" s="4"/>
      <c r="C16" s="7"/>
      <c r="D16" s="22">
        <v>0</v>
      </c>
      <c r="E16" s="19">
        <v>0</v>
      </c>
      <c r="F16" s="19">
        <v>0</v>
      </c>
      <c r="G16" s="22">
        <f t="shared" si="0"/>
        <v>0</v>
      </c>
    </row>
    <row r="17" spans="1:7" ht="15" customHeight="1">
      <c r="A17" s="10" t="s">
        <v>19</v>
      </c>
      <c r="B17" s="4"/>
      <c r="C17" s="7"/>
      <c r="D17" s="22">
        <v>0</v>
      </c>
      <c r="E17" s="19">
        <v>0</v>
      </c>
      <c r="F17" s="19">
        <v>0</v>
      </c>
      <c r="G17" s="22">
        <f t="shared" si="0"/>
        <v>0</v>
      </c>
    </row>
    <row r="18" spans="1:7" ht="15" customHeight="1">
      <c r="A18" s="10" t="s">
        <v>32</v>
      </c>
      <c r="B18" s="4"/>
      <c r="C18" s="7"/>
      <c r="D18" s="22">
        <v>3635.01</v>
      </c>
      <c r="E18" s="19">
        <v>2034.99</v>
      </c>
      <c r="F18" s="19">
        <v>5670</v>
      </c>
      <c r="G18" s="22">
        <f t="shared" si="0"/>
        <v>0</v>
      </c>
    </row>
    <row r="19" spans="1:7" ht="15" customHeight="1">
      <c r="A19" s="10" t="s">
        <v>50</v>
      </c>
      <c r="B19" s="4"/>
      <c r="C19" s="7"/>
      <c r="D19" s="22">
        <v>0</v>
      </c>
      <c r="E19" s="19">
        <v>0</v>
      </c>
      <c r="F19" s="19">
        <v>0</v>
      </c>
      <c r="G19" s="22">
        <f t="shared" si="0"/>
        <v>0</v>
      </c>
    </row>
    <row r="20" spans="1:7" ht="15" customHeight="1">
      <c r="A20" s="10" t="s">
        <v>40</v>
      </c>
      <c r="B20" s="4"/>
      <c r="C20" s="7"/>
      <c r="D20" s="22">
        <v>0</v>
      </c>
      <c r="E20" s="19">
        <v>0</v>
      </c>
      <c r="F20" s="19">
        <v>0</v>
      </c>
      <c r="G20" s="22">
        <f t="shared" si="0"/>
        <v>0</v>
      </c>
    </row>
    <row r="21" spans="1:7" ht="15" customHeight="1">
      <c r="A21" s="10" t="s">
        <v>47</v>
      </c>
      <c r="B21" s="4"/>
      <c r="C21" s="7"/>
      <c r="D21" s="22">
        <v>34010.72</v>
      </c>
      <c r="E21" s="19">
        <v>1125</v>
      </c>
      <c r="F21" s="19">
        <v>0</v>
      </c>
      <c r="G21" s="22">
        <f t="shared" si="0"/>
        <v>35135.72</v>
      </c>
    </row>
    <row r="22" spans="1:7" ht="15" customHeight="1">
      <c r="A22" s="10" t="s">
        <v>36</v>
      </c>
      <c r="B22" s="4"/>
      <c r="C22" s="7"/>
      <c r="D22" s="22">
        <v>16932</v>
      </c>
      <c r="E22" s="19">
        <v>204</v>
      </c>
      <c r="F22" s="19">
        <v>0</v>
      </c>
      <c r="G22" s="22">
        <f t="shared" si="0"/>
        <v>17136</v>
      </c>
    </row>
    <row r="23" spans="1:7" ht="15" customHeight="1">
      <c r="A23" s="10" t="s">
        <v>34</v>
      </c>
      <c r="B23" s="4"/>
      <c r="C23" s="7"/>
      <c r="D23" s="27">
        <v>67142.78</v>
      </c>
      <c r="E23" s="19">
        <v>375</v>
      </c>
      <c r="F23" s="19">
        <v>0</v>
      </c>
      <c r="G23" s="22">
        <f t="shared" si="0"/>
        <v>67517.78</v>
      </c>
    </row>
    <row r="24" spans="1:7" ht="15" customHeight="1">
      <c r="A24" s="10" t="s">
        <v>44</v>
      </c>
      <c r="B24" s="4"/>
      <c r="C24" s="7"/>
      <c r="D24" s="22">
        <v>0</v>
      </c>
      <c r="E24" s="19">
        <v>0</v>
      </c>
      <c r="F24" s="19">
        <v>0</v>
      </c>
      <c r="G24" s="22">
        <f t="shared" si="0"/>
        <v>0</v>
      </c>
    </row>
    <row r="25" spans="1:7" ht="15" customHeight="1">
      <c r="A25" s="10" t="s">
        <v>22</v>
      </c>
      <c r="B25" s="4"/>
      <c r="C25" s="7"/>
      <c r="D25" s="22">
        <v>32860.99</v>
      </c>
      <c r="E25" s="19">
        <v>192953.97</v>
      </c>
      <c r="F25" s="19">
        <v>63735.54</v>
      </c>
      <c r="G25" s="22">
        <f t="shared" si="0"/>
        <v>162079.41999999998</v>
      </c>
    </row>
    <row r="26" spans="1:7" ht="15" customHeight="1">
      <c r="A26" s="10" t="s">
        <v>48</v>
      </c>
      <c r="B26" s="4"/>
      <c r="C26" s="7"/>
      <c r="D26" s="22">
        <v>2450</v>
      </c>
      <c r="E26" s="19">
        <v>600</v>
      </c>
      <c r="F26" s="19">
        <v>936.71</v>
      </c>
      <c r="G26" s="22">
        <f t="shared" si="0"/>
        <v>2113.29</v>
      </c>
    </row>
    <row r="27" spans="1:7" ht="15" customHeight="1">
      <c r="A27" s="10" t="s">
        <v>33</v>
      </c>
      <c r="B27" s="4"/>
      <c r="C27" s="7"/>
      <c r="D27" s="22">
        <v>80427.79</v>
      </c>
      <c r="E27" s="19">
        <v>1125</v>
      </c>
      <c r="F27" s="19">
        <v>0</v>
      </c>
      <c r="G27" s="22">
        <f t="shared" si="0"/>
        <v>81552.79</v>
      </c>
    </row>
    <row r="28" spans="1:7" ht="15" customHeight="1">
      <c r="A28" s="10" t="s">
        <v>23</v>
      </c>
      <c r="B28" s="4"/>
      <c r="C28" s="7"/>
      <c r="D28" s="22">
        <v>6397.76</v>
      </c>
      <c r="E28" s="19">
        <v>46292.33</v>
      </c>
      <c r="F28" s="19">
        <v>13551.61</v>
      </c>
      <c r="G28" s="22">
        <f t="shared" si="0"/>
        <v>39138.48</v>
      </c>
    </row>
    <row r="29" spans="1:7" ht="15" customHeight="1">
      <c r="A29" s="10" t="s">
        <v>35</v>
      </c>
      <c r="B29" s="4"/>
      <c r="C29" s="7"/>
      <c r="D29" s="22">
        <v>34124.83</v>
      </c>
      <c r="E29" s="19">
        <v>375</v>
      </c>
      <c r="F29" s="19">
        <v>0</v>
      </c>
      <c r="G29" s="22">
        <f t="shared" si="0"/>
        <v>34499.83</v>
      </c>
    </row>
    <row r="30" spans="1:7" ht="15" customHeight="1">
      <c r="A30" s="10" t="s">
        <v>10</v>
      </c>
      <c r="B30" s="4"/>
      <c r="C30" s="7"/>
      <c r="D30" s="22">
        <v>54417.35</v>
      </c>
      <c r="E30" s="19">
        <v>33405.34</v>
      </c>
      <c r="F30" s="19">
        <v>28421.01</v>
      </c>
      <c r="G30" s="22">
        <f t="shared" si="0"/>
        <v>59401.68000000001</v>
      </c>
    </row>
    <row r="31" spans="1:7" ht="15" customHeight="1">
      <c r="A31" s="10" t="s">
        <v>11</v>
      </c>
      <c r="B31" s="4"/>
      <c r="C31" s="7"/>
      <c r="D31" s="22">
        <v>43910.54</v>
      </c>
      <c r="E31" s="19">
        <v>1500</v>
      </c>
      <c r="F31" s="19">
        <v>0</v>
      </c>
      <c r="G31" s="22">
        <f t="shared" si="0"/>
        <v>45410.54</v>
      </c>
    </row>
    <row r="32" spans="1:7" ht="15" customHeight="1">
      <c r="A32" s="10" t="s">
        <v>9</v>
      </c>
      <c r="B32" s="4"/>
      <c r="C32" s="7"/>
      <c r="D32" s="22">
        <v>354533.29</v>
      </c>
      <c r="E32" s="19">
        <v>319056.44</v>
      </c>
      <c r="F32" s="19">
        <v>426447.35</v>
      </c>
      <c r="G32" s="22">
        <f t="shared" si="0"/>
        <v>247142.38</v>
      </c>
    </row>
    <row r="33" spans="1:7" ht="15" customHeight="1">
      <c r="A33" s="10" t="s">
        <v>20</v>
      </c>
      <c r="B33" s="4"/>
      <c r="C33" s="7"/>
      <c r="D33" s="22">
        <v>13550</v>
      </c>
      <c r="E33" s="19">
        <v>2000</v>
      </c>
      <c r="F33" s="19">
        <v>3419.82</v>
      </c>
      <c r="G33" s="22">
        <f t="shared" si="0"/>
        <v>12130.18</v>
      </c>
    </row>
    <row r="34" spans="1:7" ht="15" customHeight="1">
      <c r="A34" s="10" t="s">
        <v>49</v>
      </c>
      <c r="B34" s="4"/>
      <c r="C34" s="7"/>
      <c r="D34" s="22">
        <v>96070.63</v>
      </c>
      <c r="E34" s="19">
        <v>2143.85</v>
      </c>
      <c r="F34" s="19">
        <v>0</v>
      </c>
      <c r="G34" s="22">
        <f t="shared" si="0"/>
        <v>98214.48000000001</v>
      </c>
    </row>
    <row r="35" spans="1:7" ht="15" customHeight="1">
      <c r="A35" s="10" t="s">
        <v>37</v>
      </c>
      <c r="B35" s="4"/>
      <c r="C35" s="7"/>
      <c r="D35" s="22">
        <v>200</v>
      </c>
      <c r="E35" s="19"/>
      <c r="F35" s="19"/>
      <c r="G35" s="22">
        <f t="shared" si="0"/>
        <v>200</v>
      </c>
    </row>
    <row r="36" spans="1:7" ht="15" customHeight="1">
      <c r="A36" s="10"/>
      <c r="B36" s="11" t="s">
        <v>24</v>
      </c>
      <c r="C36" s="7"/>
      <c r="D36" s="19">
        <f>SUM(D5:D35)</f>
        <v>1156002.08</v>
      </c>
      <c r="E36" s="19">
        <f>SUM(E5:E35)</f>
        <v>833077.1900000001</v>
      </c>
      <c r="F36" s="19">
        <f>SUM(F5:F35)</f>
        <v>772772.9199999999</v>
      </c>
      <c r="G36" s="22">
        <v>1206306.35</v>
      </c>
    </row>
    <row r="37" ht="12.75" customHeight="1">
      <c r="A37" s="12" t="s">
        <v>25</v>
      </c>
    </row>
    <row r="38" spans="1:7" ht="12.75" customHeight="1">
      <c r="A38" s="13" t="s">
        <v>26</v>
      </c>
      <c r="B38" s="15" t="s">
        <v>30</v>
      </c>
      <c r="C38" s="16"/>
      <c r="D38" s="16"/>
      <c r="E38" s="16"/>
      <c r="F38" s="17">
        <v>131000</v>
      </c>
      <c r="G38" s="23"/>
    </row>
    <row r="39" spans="1:6" ht="12.75" customHeight="1">
      <c r="A39" s="12" t="s">
        <v>27</v>
      </c>
      <c r="B39" s="16"/>
      <c r="C39" s="15"/>
      <c r="D39" s="16"/>
      <c r="E39" s="16"/>
      <c r="F39" s="17"/>
    </row>
    <row r="40" spans="1:6" ht="14.25">
      <c r="A40" s="13" t="s">
        <v>28</v>
      </c>
      <c r="B40" s="16"/>
      <c r="C40" s="15" t="s">
        <v>52</v>
      </c>
      <c r="D40" s="16"/>
      <c r="E40" s="16"/>
      <c r="F40" s="17">
        <v>26343.74</v>
      </c>
    </row>
    <row r="41" spans="2:7" ht="14.25">
      <c r="B41" s="16"/>
      <c r="C41" s="15" t="s">
        <v>53</v>
      </c>
      <c r="D41" s="16"/>
      <c r="E41" s="16"/>
      <c r="F41" s="17">
        <v>88648.85</v>
      </c>
      <c r="G41" s="24"/>
    </row>
    <row r="42" spans="2:7" ht="12.75" customHeight="1">
      <c r="B42" s="16"/>
      <c r="C42" s="15" t="s">
        <v>51</v>
      </c>
      <c r="D42" s="16"/>
      <c r="E42" s="16"/>
      <c r="F42" s="17">
        <v>6368.49</v>
      </c>
      <c r="G42" s="24"/>
    </row>
    <row r="43" spans="2:7" ht="12.75" customHeight="1">
      <c r="B43" s="16"/>
      <c r="C43" s="15" t="s">
        <v>54</v>
      </c>
      <c r="D43" s="16"/>
      <c r="E43" s="16"/>
      <c r="F43" s="17">
        <v>15943.58</v>
      </c>
      <c r="G43" s="24"/>
    </row>
    <row r="44" spans="1:7" ht="14.25">
      <c r="A44" s="3"/>
      <c r="B44" s="16"/>
      <c r="C44" s="15" t="s">
        <v>56</v>
      </c>
      <c r="D44" s="16"/>
      <c r="E44" s="16"/>
      <c r="F44" s="17">
        <v>48525.32</v>
      </c>
      <c r="G44" s="24"/>
    </row>
    <row r="45" spans="2:7" ht="12.75" customHeight="1">
      <c r="B45" s="15" t="s">
        <v>39</v>
      </c>
      <c r="C45" s="16"/>
      <c r="D45" s="16"/>
      <c r="E45" s="16"/>
      <c r="F45" s="18">
        <v>100800</v>
      </c>
      <c r="G45" s="24"/>
    </row>
    <row r="46" spans="2:7" ht="12.75" customHeight="1">
      <c r="B46" s="15" t="s">
        <v>45</v>
      </c>
      <c r="C46" s="16"/>
      <c r="D46" s="16"/>
      <c r="E46" s="16"/>
      <c r="F46" s="18">
        <v>2680117</v>
      </c>
      <c r="G46" s="24"/>
    </row>
    <row r="47" spans="2:7" ht="12.75" customHeight="1">
      <c r="B47" s="15" t="s">
        <v>46</v>
      </c>
      <c r="C47" s="16"/>
      <c r="D47" s="16"/>
      <c r="E47" s="16"/>
      <c r="F47" s="18">
        <v>3030312.35</v>
      </c>
      <c r="G47" s="24"/>
    </row>
    <row r="48" spans="1:5" ht="12.75" customHeight="1">
      <c r="A48" t="s">
        <v>43</v>
      </c>
      <c r="B48" s="15"/>
      <c r="C48" s="16"/>
      <c r="D48" s="16"/>
      <c r="E48" s="16"/>
    </row>
    <row r="49" spans="2:5" ht="12.75" customHeight="1">
      <c r="B49" s="15"/>
      <c r="C49" s="16"/>
      <c r="D49" s="16"/>
      <c r="E49" s="16"/>
    </row>
    <row r="50" spans="2:6" ht="15" customHeight="1">
      <c r="B50" s="16"/>
      <c r="C50" s="16"/>
      <c r="D50" s="16" t="s">
        <v>42</v>
      </c>
      <c r="E50" s="28"/>
      <c r="F50" s="29"/>
    </row>
    <row r="51" ht="15" customHeight="1">
      <c r="E51" s="14"/>
    </row>
    <row r="52" ht="15" customHeight="1"/>
  </sheetData>
  <sheetProtection/>
  <printOptions horizontalCentered="1" verticalCentered="1"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Toni</cp:lastModifiedBy>
  <cp:lastPrinted>2020-06-03T19:43:32Z</cp:lastPrinted>
  <dcterms:created xsi:type="dcterms:W3CDTF">2002-03-28T14:18:54Z</dcterms:created>
  <dcterms:modified xsi:type="dcterms:W3CDTF">2020-06-03T19:48:26Z</dcterms:modified>
  <cp:category/>
  <cp:version/>
  <cp:contentType/>
  <cp:contentStatus/>
</cp:coreProperties>
</file>